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inghySailRacingAB\Priser\2019\"/>
    </mc:Choice>
  </mc:AlternateContent>
  <xr:revisionPtr revIDLastSave="0" documentId="13_ncr:1_{F4DDDB56-9B30-4E50-89FD-F647AF75FC16}" xr6:coauthVersionLast="41" xr6:coauthVersionMax="41" xr10:uidLastSave="{00000000-0000-0000-0000-000000000000}"/>
  <bookViews>
    <workbookView xWindow="2927" yWindow="313" windowWidth="22046" windowHeight="13120" xr2:uid="{95D41A2F-A890-4491-AA24-F3FDEFBD0A9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31" i="1"/>
  <c r="F54" i="1"/>
  <c r="F53" i="1"/>
  <c r="F52" i="1"/>
  <c r="F50" i="1"/>
  <c r="F44" i="1"/>
  <c r="F43" i="1"/>
  <c r="F41" i="1"/>
  <c r="F40" i="1"/>
  <c r="F39" i="1"/>
  <c r="F38" i="1"/>
  <c r="F37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" i="1"/>
  <c r="F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</author>
  </authors>
  <commentList>
    <comment ref="F13" authorId="0" shapeId="0" xr:uid="{9FE01EF8-36F3-456B-9567-39C2D6818FA9}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Devoti Optimist Standard Specifications:
Fully fitted hull with Optiparts s/s mast step, b/bags straps, transom rudder fiting with backplate, low friction deck ring black
colours: white hull, midship frame and deck, grey non slip area on deck, light grey internal, grey non skid floor
</t>
        </r>
      </text>
    </comment>
  </commentList>
</comments>
</file>

<file path=xl/sharedStrings.xml><?xml version="1.0" encoding="utf-8"?>
<sst xmlns="http://schemas.openxmlformats.org/spreadsheetml/2006/main" count="90" uniqueCount="82">
  <si>
    <t>Dinghy Sail Racing AB</t>
  </si>
  <si>
    <r>
      <rPr>
        <b/>
        <sz val="12"/>
        <color indexed="40"/>
        <rFont val="Arial CE"/>
        <charset val="238"/>
      </rPr>
      <t>DEVOTI</t>
    </r>
    <r>
      <rPr>
        <b/>
        <sz val="12"/>
        <rFont val="Arial CE"/>
        <family val="2"/>
        <charset val="238"/>
      </rPr>
      <t xml:space="preserve"> OPTIMIST </t>
    </r>
    <r>
      <rPr>
        <b/>
        <sz val="12"/>
        <color indexed="10"/>
        <rFont val="Arial CE"/>
        <charset val="238"/>
      </rPr>
      <t>ORDER FORM</t>
    </r>
  </si>
  <si>
    <t>Buyer:</t>
  </si>
  <si>
    <t xml:space="preserve">Buyer's Address: </t>
  </si>
  <si>
    <t xml:space="preserve">Country:  </t>
  </si>
  <si>
    <t xml:space="preserve">Phone: </t>
  </si>
  <si>
    <t>Fax:</t>
  </si>
  <si>
    <t xml:space="preserve">Email: </t>
  </si>
  <si>
    <t>Date:</t>
  </si>
  <si>
    <t>NEW BOAT DESIGN OPTIONS</t>
  </si>
  <si>
    <t>QTY</t>
  </si>
  <si>
    <t>Price each</t>
  </si>
  <si>
    <t>TOTAL excl.VAT</t>
  </si>
  <si>
    <t>OPTIONS</t>
  </si>
  <si>
    <t>Devoti Hiking straps</t>
  </si>
  <si>
    <t xml:space="preserve">Hiking straps with non skid </t>
  </si>
  <si>
    <t>Daggerboard controll system</t>
  </si>
  <si>
    <t>Optiparts buyoancy air bag with infl. Tube 48 l (blue, red, orange, yellow)</t>
  </si>
  <si>
    <t>Optiparts mast lock</t>
  </si>
  <si>
    <t>Harken 57 mm carbo ratchet with spring</t>
  </si>
  <si>
    <t>Harken 40 mm fixed block with spring</t>
  </si>
  <si>
    <t>Harken 29 mm fixed block with spring</t>
  </si>
  <si>
    <t>Harken block set 40 mm plus safety snap shackle</t>
  </si>
  <si>
    <t>Mainsheet</t>
  </si>
  <si>
    <t>Tow rope</t>
  </si>
  <si>
    <t>Optiparts Bailers Set (1 red, 1 green)</t>
  </si>
  <si>
    <t>Optiparts Praddel Paddel</t>
  </si>
  <si>
    <t>RIG</t>
  </si>
  <si>
    <t>Set of Mk4 OPTIMAX racing spars</t>
  </si>
  <si>
    <t>on request</t>
  </si>
  <si>
    <t>Set of Mk3 OPTIMAX racing spars</t>
  </si>
  <si>
    <t>Set of Mk3flex OPTIMAX racing spars</t>
  </si>
  <si>
    <t>Blackgold set complette</t>
  </si>
  <si>
    <t>BLACKMAX SET COMPLETE</t>
  </si>
  <si>
    <t>COVERS   DeSa</t>
  </si>
  <si>
    <t>Top Cover ripstop</t>
  </si>
  <si>
    <t>Under Cover simple PVC</t>
  </si>
  <si>
    <t xml:space="preserve">Under Cover foam padded </t>
  </si>
  <si>
    <t>DeSa RigBag</t>
  </si>
  <si>
    <t>DeSa AirCombiBag with ventilation</t>
  </si>
  <si>
    <t xml:space="preserve">FOILS </t>
  </si>
  <si>
    <t>Devoti rudder with pintles, security clip, black tiller and tiller extension</t>
  </si>
  <si>
    <t xml:space="preserve">Devoti daggerbaord </t>
  </si>
  <si>
    <t>SAILS</t>
  </si>
  <si>
    <t>J-Sail GREEN (for sailor weight up to 35 kgs)</t>
  </si>
  <si>
    <t>J-Sail BLUE (for sailor weight 30 to 45 kgs)</t>
  </si>
  <si>
    <t>J-Sail RED (for sailor weith over 40 kgs)</t>
  </si>
  <si>
    <t>LAUNCHING TROLLEYS</t>
  </si>
  <si>
    <t>Optiparts trolley</t>
  </si>
  <si>
    <t>OTHER REQUIREMENTS. PLEASE WRITE!</t>
  </si>
  <si>
    <t>1.</t>
  </si>
  <si>
    <t>Non-standard colour (Special colours design - price will be calculated)</t>
  </si>
  <si>
    <t>2.</t>
  </si>
  <si>
    <t>3.</t>
  </si>
  <si>
    <t>SUBTOTAL excl. VAT, ExW Devoti yard</t>
  </si>
  <si>
    <t>Deck colour/hiking area</t>
  </si>
  <si>
    <t>white/grey</t>
  </si>
  <si>
    <t>White</t>
  </si>
  <si>
    <t>Grey</t>
  </si>
  <si>
    <t>Midship frame colour</t>
  </si>
  <si>
    <t>white</t>
  </si>
  <si>
    <t>Blue</t>
  </si>
  <si>
    <t>Light Blue</t>
  </si>
  <si>
    <t xml:space="preserve">Internal colour </t>
  </si>
  <si>
    <t>light grey</t>
  </si>
  <si>
    <t>Pastel green</t>
  </si>
  <si>
    <t>Yellow</t>
  </si>
  <si>
    <t>Non skid surface main</t>
  </si>
  <si>
    <t>grey</t>
  </si>
  <si>
    <t>Transparent</t>
  </si>
  <si>
    <t>Transparent green</t>
  </si>
  <si>
    <t>Non skid surface front</t>
  </si>
  <si>
    <t>Transparent light blue</t>
  </si>
  <si>
    <t>Transparent dark blue</t>
  </si>
  <si>
    <t>Hull</t>
  </si>
  <si>
    <t>Transparent red</t>
  </si>
  <si>
    <t>Transparent orange</t>
  </si>
  <si>
    <t>Standard colour schema as above. Custom made colour combination on request (the standard optionable colours above right)</t>
  </si>
  <si>
    <t>Place for delivery:</t>
  </si>
  <si>
    <t>Collecting/delivery date:</t>
  </si>
  <si>
    <t xml:space="preserve">The Client accepts the purchase Terms of Business of Devoti Sailing s.r.o. herein attached and published on www.devotisailing.com/devotisailing_terms_of_business.pdf                                                   EUR 500 deposit is payable immediately to confirm order. Balance to be paid 10 days before delivery. Freight to be added at cost. Ask for quote! </t>
  </si>
  <si>
    <t>Devoti Racing Hull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</si>
</sst>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\ &quot;kr&quot;"/>
  </numFmts>
  <fonts count="17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40"/>
      <name val="Arial CE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color indexed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8" fillId="0" borderId="17" xfId="1" applyBorder="1" applyAlignment="1" applyProtection="1">
      <alignment horizontal="left" wrapText="1"/>
    </xf>
    <xf numFmtId="0" fontId="8" fillId="0" borderId="19" xfId="1" applyBorder="1" applyAlignment="1" applyProtection="1">
      <alignment horizontal="left" wrapText="1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5" fontId="7" fillId="0" borderId="22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1" fontId="9" fillId="2" borderId="24" xfId="0" applyNumberFormat="1" applyFont="1" applyFill="1" applyBorder="1" applyAlignment="1">
      <alignment horizontal="center"/>
    </xf>
    <xf numFmtId="0" fontId="10" fillId="0" borderId="25" xfId="0" applyFont="1" applyBorder="1"/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0" fillId="0" borderId="15" xfId="0" applyFont="1" applyBorder="1"/>
    <xf numFmtId="0" fontId="10" fillId="0" borderId="0" xfId="0" applyFont="1" applyAlignment="1">
      <alignment horizontal="left"/>
    </xf>
    <xf numFmtId="1" fontId="10" fillId="0" borderId="24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/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" fontId="7" fillId="0" borderId="2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5" fontId="12" fillId="0" borderId="24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165" fontId="6" fillId="2" borderId="31" xfId="0" applyNumberFormat="1" applyFont="1" applyFill="1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91EE-C376-454D-912C-F20C29722082}">
  <dimension ref="A2:F72"/>
  <sheetViews>
    <sheetView tabSelected="1" workbookViewId="0">
      <selection activeCell="E1" sqref="E1"/>
    </sheetView>
  </sheetViews>
  <sheetFormatPr defaultRowHeight="14.35" x14ac:dyDescent="0.5"/>
  <cols>
    <col min="2" max="2" width="22.5859375" customWidth="1"/>
    <col min="3" max="3" width="38.41015625" customWidth="1"/>
    <col min="4" max="4" width="5.64453125" customWidth="1"/>
    <col min="5" max="5" width="10.76171875" customWidth="1"/>
    <col min="6" max="6" width="13.52734375" customWidth="1"/>
  </cols>
  <sheetData>
    <row r="2" spans="1:6" ht="14.7" thickBot="1" x14ac:dyDescent="0.55000000000000004"/>
    <row r="3" spans="1:6" x14ac:dyDescent="0.5">
      <c r="A3" s="1" t="s">
        <v>0</v>
      </c>
      <c r="B3" s="2"/>
      <c r="C3" s="3" t="s">
        <v>1</v>
      </c>
      <c r="D3" s="4"/>
      <c r="E3" s="4"/>
      <c r="F3" s="5"/>
    </row>
    <row r="4" spans="1:6" ht="14.7" thickBot="1" x14ac:dyDescent="0.55000000000000004">
      <c r="A4" s="6"/>
      <c r="B4" s="7"/>
      <c r="C4" s="8"/>
      <c r="D4" s="9"/>
      <c r="E4" s="9"/>
      <c r="F4" s="10"/>
    </row>
    <row r="5" spans="1:6" x14ac:dyDescent="0.5">
      <c r="A5" s="11" t="s">
        <v>2</v>
      </c>
      <c r="B5" s="12"/>
      <c r="C5" s="13"/>
      <c r="D5" s="13"/>
      <c r="E5" s="14"/>
      <c r="F5" s="15"/>
    </row>
    <row r="6" spans="1:6" x14ac:dyDescent="0.5">
      <c r="A6" s="16" t="s">
        <v>3</v>
      </c>
      <c r="B6" s="17"/>
      <c r="C6" s="18"/>
      <c r="D6" s="18"/>
      <c r="E6" s="19"/>
      <c r="F6" s="20"/>
    </row>
    <row r="7" spans="1:6" x14ac:dyDescent="0.5">
      <c r="A7" s="21"/>
      <c r="B7" s="22"/>
      <c r="C7" s="23"/>
      <c r="D7" s="23"/>
      <c r="E7" s="19"/>
      <c r="F7" s="20"/>
    </row>
    <row r="8" spans="1:6" x14ac:dyDescent="0.5">
      <c r="A8" s="16" t="s">
        <v>4</v>
      </c>
      <c r="B8" s="17"/>
      <c r="C8" s="23"/>
      <c r="D8" s="23"/>
      <c r="E8" s="19"/>
      <c r="F8" s="20"/>
    </row>
    <row r="9" spans="1:6" x14ac:dyDescent="0.5">
      <c r="A9" s="16" t="s">
        <v>5</v>
      </c>
      <c r="B9" s="17"/>
      <c r="C9" s="24"/>
      <c r="D9" s="24"/>
      <c r="E9" s="25"/>
      <c r="F9" s="26"/>
    </row>
    <row r="10" spans="1:6" x14ac:dyDescent="0.5">
      <c r="A10" s="16" t="s">
        <v>6</v>
      </c>
      <c r="B10" s="17"/>
      <c r="C10" s="24"/>
      <c r="D10" s="24"/>
      <c r="E10" s="25"/>
      <c r="F10" s="26"/>
    </row>
    <row r="11" spans="1:6" x14ac:dyDescent="0.5">
      <c r="A11" s="27" t="s">
        <v>7</v>
      </c>
      <c r="B11" s="28"/>
      <c r="C11" s="29"/>
      <c r="D11" s="30"/>
      <c r="E11" s="31"/>
      <c r="F11" s="32"/>
    </row>
    <row r="12" spans="1:6" ht="14.7" thickBot="1" x14ac:dyDescent="0.55000000000000004">
      <c r="A12" s="33" t="s">
        <v>8</v>
      </c>
      <c r="B12" s="34"/>
      <c r="C12" s="35"/>
      <c r="D12" s="35"/>
      <c r="E12" s="36"/>
      <c r="F12" s="37"/>
    </row>
    <row r="13" spans="1:6" ht="14.7" thickBot="1" x14ac:dyDescent="0.55000000000000004">
      <c r="A13" s="38" t="s">
        <v>81</v>
      </c>
      <c r="B13" s="39"/>
      <c r="C13" s="39"/>
      <c r="D13" s="40">
        <v>1</v>
      </c>
      <c r="E13" s="90">
        <v>15800</v>
      </c>
      <c r="F13" s="90">
        <f xml:space="preserve"> D13 * E13</f>
        <v>15800</v>
      </c>
    </row>
    <row r="14" spans="1:6" ht="14.7" thickBot="1" x14ac:dyDescent="0.55000000000000004">
      <c r="A14" s="41"/>
      <c r="B14" s="42" t="s">
        <v>9</v>
      </c>
      <c r="C14" s="43"/>
      <c r="D14" s="44" t="s">
        <v>10</v>
      </c>
      <c r="E14" s="45" t="s">
        <v>11</v>
      </c>
      <c r="F14" s="45" t="s">
        <v>12</v>
      </c>
    </row>
    <row r="15" spans="1:6" ht="14.7" thickBot="1" x14ac:dyDescent="0.55000000000000004">
      <c r="A15" s="46" t="s">
        <v>13</v>
      </c>
      <c r="B15" s="47"/>
      <c r="C15" s="47"/>
      <c r="D15" s="47"/>
      <c r="E15" s="47"/>
      <c r="F15" s="48"/>
    </row>
    <row r="16" spans="1:6" x14ac:dyDescent="0.5">
      <c r="A16" s="49"/>
      <c r="B16" s="50" t="s">
        <v>14</v>
      </c>
      <c r="C16" s="50"/>
      <c r="D16" s="51">
        <v>1</v>
      </c>
      <c r="E16" s="91">
        <v>220</v>
      </c>
      <c r="F16" s="91">
        <f xml:space="preserve"> D16 * E16</f>
        <v>220</v>
      </c>
    </row>
    <row r="17" spans="1:6" x14ac:dyDescent="0.5">
      <c r="A17" s="49"/>
      <c r="B17" s="52" t="s">
        <v>15</v>
      </c>
      <c r="C17" s="53"/>
      <c r="D17" s="51">
        <v>0</v>
      </c>
      <c r="E17" s="92">
        <v>210</v>
      </c>
      <c r="F17" s="91">
        <f xml:space="preserve"> D17 * E17</f>
        <v>0</v>
      </c>
    </row>
    <row r="18" spans="1:6" x14ac:dyDescent="0.5">
      <c r="A18" s="49"/>
      <c r="B18" s="52" t="s">
        <v>16</v>
      </c>
      <c r="C18" s="52"/>
      <c r="D18" s="51">
        <v>1</v>
      </c>
      <c r="E18" s="91">
        <v>110</v>
      </c>
      <c r="F18" s="91">
        <f t="shared" ref="F18:F23" si="0" xml:space="preserve"> D18 * E18</f>
        <v>110</v>
      </c>
    </row>
    <row r="19" spans="1:6" x14ac:dyDescent="0.5">
      <c r="A19" s="49"/>
      <c r="B19" s="52" t="s">
        <v>17</v>
      </c>
      <c r="C19" s="52"/>
      <c r="D19" s="51">
        <v>3</v>
      </c>
      <c r="E19" s="91">
        <v>290</v>
      </c>
      <c r="F19" s="91">
        <f t="shared" si="0"/>
        <v>870</v>
      </c>
    </row>
    <row r="20" spans="1:6" x14ac:dyDescent="0.5">
      <c r="A20" s="49"/>
      <c r="B20" s="50" t="s">
        <v>18</v>
      </c>
      <c r="C20" s="50"/>
      <c r="D20" s="51">
        <v>1</v>
      </c>
      <c r="E20" s="91">
        <v>230</v>
      </c>
      <c r="F20" s="91">
        <f t="shared" si="0"/>
        <v>230</v>
      </c>
    </row>
    <row r="21" spans="1:6" x14ac:dyDescent="0.5">
      <c r="A21" s="49"/>
      <c r="B21" s="52" t="s">
        <v>19</v>
      </c>
      <c r="C21" s="53"/>
      <c r="D21" s="51">
        <v>1</v>
      </c>
      <c r="E21" s="91">
        <v>600</v>
      </c>
      <c r="F21" s="91">
        <f t="shared" si="0"/>
        <v>600</v>
      </c>
    </row>
    <row r="22" spans="1:6" x14ac:dyDescent="0.5">
      <c r="A22" s="49"/>
      <c r="B22" s="52" t="s">
        <v>20</v>
      </c>
      <c r="C22" s="53"/>
      <c r="D22" s="51">
        <v>1</v>
      </c>
      <c r="E22" s="91">
        <v>280</v>
      </c>
      <c r="F22" s="91">
        <f t="shared" si="0"/>
        <v>280</v>
      </c>
    </row>
    <row r="23" spans="1:6" x14ac:dyDescent="0.5">
      <c r="A23" s="54"/>
      <c r="B23" s="50" t="s">
        <v>21</v>
      </c>
      <c r="C23" s="50"/>
      <c r="D23" s="51">
        <v>0</v>
      </c>
      <c r="E23" s="91">
        <v>185</v>
      </c>
      <c r="F23" s="91">
        <f t="shared" si="0"/>
        <v>0</v>
      </c>
    </row>
    <row r="24" spans="1:6" x14ac:dyDescent="0.5">
      <c r="A24" s="49"/>
      <c r="B24" s="52" t="s">
        <v>22</v>
      </c>
      <c r="C24" s="52"/>
      <c r="D24" s="51">
        <v>1</v>
      </c>
      <c r="E24" s="91">
        <v>420</v>
      </c>
      <c r="F24" s="91">
        <f xml:space="preserve"> D24 * E24</f>
        <v>420</v>
      </c>
    </row>
    <row r="25" spans="1:6" x14ac:dyDescent="0.5">
      <c r="A25" s="49"/>
      <c r="B25" s="50" t="s">
        <v>23</v>
      </c>
      <c r="C25" s="50"/>
      <c r="D25" s="51">
        <v>1</v>
      </c>
      <c r="E25" s="93">
        <v>110</v>
      </c>
      <c r="F25" s="91">
        <f xml:space="preserve"> D25 * E25</f>
        <v>110</v>
      </c>
    </row>
    <row r="26" spans="1:6" x14ac:dyDescent="0.5">
      <c r="A26" s="49"/>
      <c r="B26" s="50" t="s">
        <v>24</v>
      </c>
      <c r="C26" s="50"/>
      <c r="D26" s="51">
        <v>1</v>
      </c>
      <c r="E26" s="93">
        <v>45</v>
      </c>
      <c r="F26" s="91">
        <f xml:space="preserve"> D26 * E26</f>
        <v>45</v>
      </c>
    </row>
    <row r="27" spans="1:6" x14ac:dyDescent="0.5">
      <c r="A27" s="49"/>
      <c r="B27" s="50" t="s">
        <v>25</v>
      </c>
      <c r="C27" s="50"/>
      <c r="D27" s="51">
        <v>1</v>
      </c>
      <c r="E27" s="93">
        <v>120</v>
      </c>
      <c r="F27" s="91">
        <f xml:space="preserve"> D27 * E27</f>
        <v>120</v>
      </c>
    </row>
    <row r="28" spans="1:6" ht="14.7" thickBot="1" x14ac:dyDescent="0.55000000000000004">
      <c r="A28" s="49"/>
      <c r="B28" s="52" t="s">
        <v>26</v>
      </c>
      <c r="C28" s="52"/>
      <c r="D28" s="51">
        <v>1</v>
      </c>
      <c r="E28" s="91">
        <v>80</v>
      </c>
      <c r="F28" s="91">
        <f xml:space="preserve"> D28 * E28</f>
        <v>80</v>
      </c>
    </row>
    <row r="29" spans="1:6" ht="14.7" thickBot="1" x14ac:dyDescent="0.55000000000000004">
      <c r="A29" s="46" t="s">
        <v>27</v>
      </c>
      <c r="B29" s="47"/>
      <c r="C29" s="47"/>
      <c r="D29" s="47"/>
      <c r="E29" s="47"/>
      <c r="F29" s="48"/>
    </row>
    <row r="30" spans="1:6" x14ac:dyDescent="0.5">
      <c r="A30" s="49"/>
      <c r="B30" s="52" t="s">
        <v>28</v>
      </c>
      <c r="C30" s="52"/>
      <c r="D30" s="51">
        <v>0</v>
      </c>
      <c r="E30" s="91" t="s">
        <v>29</v>
      </c>
      <c r="F30" s="91"/>
    </row>
    <row r="31" spans="1:6" x14ac:dyDescent="0.5">
      <c r="A31" s="49"/>
      <c r="B31" s="52" t="s">
        <v>30</v>
      </c>
      <c r="C31" s="52"/>
      <c r="D31" s="51">
        <v>1</v>
      </c>
      <c r="E31" s="91">
        <v>4390</v>
      </c>
      <c r="F31" s="91">
        <f t="shared" ref="F30:F35" si="1" xml:space="preserve"> D31 * E31</f>
        <v>4390</v>
      </c>
    </row>
    <row r="32" spans="1:6" x14ac:dyDescent="0.5">
      <c r="A32" s="49"/>
      <c r="B32" s="52" t="s">
        <v>31</v>
      </c>
      <c r="C32" s="52"/>
      <c r="D32" s="51">
        <v>0</v>
      </c>
      <c r="E32" s="91" t="s">
        <v>29</v>
      </c>
      <c r="F32" s="91"/>
    </row>
    <row r="33" spans="1:6" x14ac:dyDescent="0.5">
      <c r="A33" s="49"/>
      <c r="B33" s="52"/>
      <c r="C33" s="52"/>
      <c r="D33" s="51"/>
      <c r="E33" s="91" t="s">
        <v>29</v>
      </c>
      <c r="F33" s="91"/>
    </row>
    <row r="34" spans="1:6" x14ac:dyDescent="0.5">
      <c r="A34" s="49"/>
      <c r="B34" s="50" t="s">
        <v>32</v>
      </c>
      <c r="C34" s="50"/>
      <c r="D34" s="51">
        <v>0</v>
      </c>
      <c r="E34" s="91" t="s">
        <v>29</v>
      </c>
      <c r="F34" s="91"/>
    </row>
    <row r="35" spans="1:6" ht="14.7" thickBot="1" x14ac:dyDescent="0.55000000000000004">
      <c r="A35" s="49"/>
      <c r="B35" s="52" t="s">
        <v>33</v>
      </c>
      <c r="C35" s="52"/>
      <c r="D35" s="51">
        <v>0</v>
      </c>
      <c r="E35" s="91" t="s">
        <v>29</v>
      </c>
      <c r="F35" s="91"/>
    </row>
    <row r="36" spans="1:6" ht="14.7" thickBot="1" x14ac:dyDescent="0.55000000000000004">
      <c r="A36" s="46" t="s">
        <v>34</v>
      </c>
      <c r="B36" s="47"/>
      <c r="C36" s="47"/>
      <c r="D36" s="47"/>
      <c r="E36" s="47"/>
      <c r="F36" s="48"/>
    </row>
    <row r="37" spans="1:6" x14ac:dyDescent="0.5">
      <c r="A37" s="49"/>
      <c r="B37" s="52" t="s">
        <v>35</v>
      </c>
      <c r="C37" s="52"/>
      <c r="D37" s="51">
        <v>1</v>
      </c>
      <c r="E37" s="91">
        <v>470</v>
      </c>
      <c r="F37" s="91">
        <f xml:space="preserve"> D37 * E37</f>
        <v>470</v>
      </c>
    </row>
    <row r="38" spans="1:6" x14ac:dyDescent="0.5">
      <c r="A38" s="49"/>
      <c r="B38" s="52" t="s">
        <v>36</v>
      </c>
      <c r="C38" s="52"/>
      <c r="D38" s="51">
        <v>0</v>
      </c>
      <c r="E38" s="91">
        <v>710</v>
      </c>
      <c r="F38" s="91">
        <f xml:space="preserve"> D38 * E38</f>
        <v>0</v>
      </c>
    </row>
    <row r="39" spans="1:6" x14ac:dyDescent="0.5">
      <c r="A39" s="49"/>
      <c r="B39" s="52" t="s">
        <v>37</v>
      </c>
      <c r="C39" s="52"/>
      <c r="D39" s="51">
        <v>1</v>
      </c>
      <c r="E39" s="91">
        <v>820</v>
      </c>
      <c r="F39" s="91">
        <f xml:space="preserve"> D39 * E39</f>
        <v>820</v>
      </c>
    </row>
    <row r="40" spans="1:6" x14ac:dyDescent="0.5">
      <c r="A40" s="49"/>
      <c r="B40" s="52" t="s">
        <v>38</v>
      </c>
      <c r="C40" s="52"/>
      <c r="D40" s="51">
        <v>1</v>
      </c>
      <c r="E40" s="91">
        <v>540</v>
      </c>
      <c r="F40" s="91">
        <f xml:space="preserve"> D40 * E40</f>
        <v>540</v>
      </c>
    </row>
    <row r="41" spans="1:6" ht="14.7" thickBot="1" x14ac:dyDescent="0.55000000000000004">
      <c r="A41" s="49"/>
      <c r="B41" s="52" t="s">
        <v>39</v>
      </c>
      <c r="C41" s="52"/>
      <c r="D41" s="51">
        <v>1</v>
      </c>
      <c r="E41" s="91">
        <v>660</v>
      </c>
      <c r="F41" s="91">
        <f xml:space="preserve"> D41 * E41</f>
        <v>660</v>
      </c>
    </row>
    <row r="42" spans="1:6" ht="14.7" thickBot="1" x14ac:dyDescent="0.55000000000000004">
      <c r="A42" s="46" t="s">
        <v>40</v>
      </c>
      <c r="B42" s="47"/>
      <c r="C42" s="47"/>
      <c r="D42" s="47"/>
      <c r="E42" s="47"/>
      <c r="F42" s="48"/>
    </row>
    <row r="43" spans="1:6" x14ac:dyDescent="0.5">
      <c r="A43" s="49"/>
      <c r="B43" s="52" t="s">
        <v>41</v>
      </c>
      <c r="C43" s="52"/>
      <c r="D43" s="51">
        <v>0</v>
      </c>
      <c r="E43" s="91">
        <v>1590</v>
      </c>
      <c r="F43" s="91">
        <f xml:space="preserve"> D43 * E43</f>
        <v>0</v>
      </c>
    </row>
    <row r="44" spans="1:6" ht="14.7" thickBot="1" x14ac:dyDescent="0.55000000000000004">
      <c r="A44" s="49"/>
      <c r="B44" s="52" t="s">
        <v>42</v>
      </c>
      <c r="C44" s="52"/>
      <c r="D44" s="51">
        <v>0</v>
      </c>
      <c r="E44" s="91">
        <v>1520</v>
      </c>
      <c r="F44" s="91">
        <f xml:space="preserve"> D44 * E44</f>
        <v>0</v>
      </c>
    </row>
    <row r="45" spans="1:6" ht="14.7" thickBot="1" x14ac:dyDescent="0.55000000000000004">
      <c r="A45" s="46" t="s">
        <v>43</v>
      </c>
      <c r="B45" s="47"/>
      <c r="C45" s="47"/>
      <c r="D45" s="47"/>
      <c r="E45" s="47"/>
      <c r="F45" s="48"/>
    </row>
    <row r="46" spans="1:6" x14ac:dyDescent="0.5">
      <c r="A46" s="49"/>
      <c r="B46" s="52" t="s">
        <v>44</v>
      </c>
      <c r="C46" s="53"/>
      <c r="D46" s="51">
        <v>0</v>
      </c>
      <c r="E46" s="91" t="s">
        <v>29</v>
      </c>
      <c r="F46" s="91"/>
    </row>
    <row r="47" spans="1:6" x14ac:dyDescent="0.5">
      <c r="A47" s="49"/>
      <c r="B47" s="52" t="s">
        <v>45</v>
      </c>
      <c r="C47" s="53"/>
      <c r="D47" s="51">
        <v>1</v>
      </c>
      <c r="E47" s="91">
        <v>3490</v>
      </c>
      <c r="F47" s="91">
        <f xml:space="preserve"> D47 * E47</f>
        <v>3490</v>
      </c>
    </row>
    <row r="48" spans="1:6" ht="14.7" thickBot="1" x14ac:dyDescent="0.55000000000000004">
      <c r="A48" s="49"/>
      <c r="B48" s="52" t="s">
        <v>46</v>
      </c>
      <c r="C48" s="53"/>
      <c r="D48" s="51">
        <v>0</v>
      </c>
      <c r="E48" s="91" t="s">
        <v>29</v>
      </c>
      <c r="F48" s="91"/>
    </row>
    <row r="49" spans="1:6" ht="14.7" thickBot="1" x14ac:dyDescent="0.55000000000000004">
      <c r="A49" s="46" t="s">
        <v>47</v>
      </c>
      <c r="B49" s="47"/>
      <c r="C49" s="47"/>
      <c r="D49" s="47"/>
      <c r="E49" s="47"/>
      <c r="F49" s="48"/>
    </row>
    <row r="50" spans="1:6" ht="14.7" thickBot="1" x14ac:dyDescent="0.55000000000000004">
      <c r="A50" s="49"/>
      <c r="B50" s="52" t="s">
        <v>48</v>
      </c>
      <c r="C50" s="53"/>
      <c r="D50" s="51">
        <v>1</v>
      </c>
      <c r="E50" s="91">
        <v>1850</v>
      </c>
      <c r="F50" s="91">
        <f xml:space="preserve"> D50 * E50</f>
        <v>1850</v>
      </c>
    </row>
    <row r="51" spans="1:6" ht="14.7" thickBot="1" x14ac:dyDescent="0.55000000000000004">
      <c r="A51" s="46" t="s">
        <v>49</v>
      </c>
      <c r="B51" s="47"/>
      <c r="C51" s="47"/>
      <c r="D51" s="47"/>
      <c r="E51" s="47"/>
      <c r="F51" s="48"/>
    </row>
    <row r="52" spans="1:6" x14ac:dyDescent="0.5">
      <c r="A52" s="49" t="s">
        <v>50</v>
      </c>
      <c r="B52" s="55" t="s">
        <v>51</v>
      </c>
      <c r="C52" s="56"/>
      <c r="D52" s="51">
        <v>0</v>
      </c>
      <c r="E52" s="91"/>
      <c r="F52" s="91">
        <f t="shared" ref="F52:F54" si="2" xml:space="preserve"> D52 * E52</f>
        <v>0</v>
      </c>
    </row>
    <row r="53" spans="1:6" x14ac:dyDescent="0.5">
      <c r="A53" s="49" t="s">
        <v>52</v>
      </c>
      <c r="B53" s="52"/>
      <c r="C53" s="53"/>
      <c r="D53" s="51">
        <v>0</v>
      </c>
      <c r="E53" s="91"/>
      <c r="F53" s="91">
        <f t="shared" si="2"/>
        <v>0</v>
      </c>
    </row>
    <row r="54" spans="1:6" ht="14.7" thickBot="1" x14ac:dyDescent="0.55000000000000004">
      <c r="A54" s="49" t="s">
        <v>53</v>
      </c>
      <c r="B54" s="52"/>
      <c r="C54" s="53"/>
      <c r="D54" s="51">
        <v>0</v>
      </c>
      <c r="E54" s="91"/>
      <c r="F54" s="91">
        <f t="shared" si="2"/>
        <v>0</v>
      </c>
    </row>
    <row r="55" spans="1:6" ht="15" thickTop="1" thickBot="1" x14ac:dyDescent="0.55000000000000004">
      <c r="A55" s="57" t="s">
        <v>54</v>
      </c>
      <c r="B55" s="58"/>
      <c r="C55" s="58"/>
      <c r="D55" s="58"/>
      <c r="E55" s="58"/>
      <c r="F55" s="94">
        <f xml:space="preserve"> SUM(F13:F54)</f>
        <v>31105</v>
      </c>
    </row>
    <row r="56" spans="1:6" ht="14.7" thickTop="1" x14ac:dyDescent="0.5">
      <c r="A56" s="59" t="s">
        <v>55</v>
      </c>
      <c r="B56" s="53"/>
      <c r="C56" s="60" t="s">
        <v>56</v>
      </c>
      <c r="D56" s="61" t="s">
        <v>57</v>
      </c>
      <c r="E56" s="62"/>
      <c r="F56" s="63"/>
    </row>
    <row r="57" spans="1:6" ht="14.7" thickBot="1" x14ac:dyDescent="0.55000000000000004">
      <c r="A57" s="64"/>
      <c r="B57" s="65"/>
      <c r="C57" s="66"/>
      <c r="D57" s="61" t="s">
        <v>58</v>
      </c>
      <c r="E57" s="62"/>
      <c r="F57" s="63"/>
    </row>
    <row r="58" spans="1:6" x14ac:dyDescent="0.5">
      <c r="A58" s="67" t="s">
        <v>59</v>
      </c>
      <c r="B58" s="68"/>
      <c r="C58" s="69" t="s">
        <v>60</v>
      </c>
      <c r="D58" s="61" t="s">
        <v>61</v>
      </c>
      <c r="E58" s="62"/>
      <c r="F58" s="63"/>
    </row>
    <row r="59" spans="1:6" ht="14.7" thickBot="1" x14ac:dyDescent="0.55000000000000004">
      <c r="A59" s="64"/>
      <c r="B59" s="65"/>
      <c r="C59" s="66"/>
      <c r="D59" s="61" t="s">
        <v>62</v>
      </c>
      <c r="E59" s="62"/>
      <c r="F59" s="63"/>
    </row>
    <row r="60" spans="1:6" x14ac:dyDescent="0.5">
      <c r="A60" s="67" t="s">
        <v>63</v>
      </c>
      <c r="B60" s="68"/>
      <c r="C60" s="69" t="s">
        <v>64</v>
      </c>
      <c r="D60" s="61" t="s">
        <v>65</v>
      </c>
      <c r="E60" s="62"/>
      <c r="F60" s="63"/>
    </row>
    <row r="61" spans="1:6" ht="14.7" thickBot="1" x14ac:dyDescent="0.55000000000000004">
      <c r="A61" s="64"/>
      <c r="B61" s="65"/>
      <c r="C61" s="66"/>
      <c r="D61" s="61" t="s">
        <v>66</v>
      </c>
      <c r="E61" s="62"/>
      <c r="F61" s="63"/>
    </row>
    <row r="62" spans="1:6" x14ac:dyDescent="0.5">
      <c r="A62" s="67" t="s">
        <v>67</v>
      </c>
      <c r="B62" s="68"/>
      <c r="C62" s="69" t="s">
        <v>68</v>
      </c>
      <c r="D62" s="61" t="s">
        <v>69</v>
      </c>
      <c r="E62" s="62"/>
      <c r="F62" s="63"/>
    </row>
    <row r="63" spans="1:6" ht="14.7" thickBot="1" x14ac:dyDescent="0.55000000000000004">
      <c r="A63" s="64"/>
      <c r="B63" s="65"/>
      <c r="C63" s="66"/>
      <c r="D63" s="61" t="s">
        <v>70</v>
      </c>
      <c r="E63" s="62"/>
      <c r="F63" s="63"/>
    </row>
    <row r="64" spans="1:6" x14ac:dyDescent="0.5">
      <c r="A64" s="67" t="s">
        <v>71</v>
      </c>
      <c r="B64" s="68"/>
      <c r="C64" s="69" t="s">
        <v>68</v>
      </c>
      <c r="D64" s="61" t="s">
        <v>72</v>
      </c>
      <c r="E64" s="62"/>
      <c r="F64" s="63"/>
    </row>
    <row r="65" spans="1:6" ht="14.7" thickBot="1" x14ac:dyDescent="0.55000000000000004">
      <c r="A65" s="64"/>
      <c r="B65" s="65"/>
      <c r="C65" s="66"/>
      <c r="D65" s="61" t="s">
        <v>73</v>
      </c>
      <c r="E65" s="62"/>
      <c r="F65" s="63"/>
    </row>
    <row r="66" spans="1:6" x14ac:dyDescent="0.5">
      <c r="A66" s="67" t="s">
        <v>74</v>
      </c>
      <c r="B66" s="68"/>
      <c r="C66" s="69" t="s">
        <v>60</v>
      </c>
      <c r="D66" s="61" t="s">
        <v>75</v>
      </c>
      <c r="E66" s="62"/>
      <c r="F66" s="63"/>
    </row>
    <row r="67" spans="1:6" ht="14.7" thickBot="1" x14ac:dyDescent="0.55000000000000004">
      <c r="A67" s="64"/>
      <c r="B67" s="65"/>
      <c r="C67" s="66"/>
      <c r="D67" s="70" t="s">
        <v>76</v>
      </c>
      <c r="E67" s="71"/>
      <c r="F67" s="72"/>
    </row>
    <row r="68" spans="1:6" x14ac:dyDescent="0.5">
      <c r="A68" s="73" t="s">
        <v>77</v>
      </c>
      <c r="B68" s="55"/>
      <c r="C68" s="55"/>
      <c r="D68" s="55"/>
      <c r="E68" s="55"/>
      <c r="F68" s="56"/>
    </row>
    <row r="69" spans="1:6" ht="14.7" thickBot="1" x14ac:dyDescent="0.55000000000000004">
      <c r="A69" s="74"/>
      <c r="B69" s="75"/>
      <c r="C69" s="76"/>
      <c r="D69" s="76"/>
      <c r="E69" s="76"/>
      <c r="F69" s="77"/>
    </row>
    <row r="70" spans="1:6" ht="14.7" thickBot="1" x14ac:dyDescent="0.55000000000000004">
      <c r="A70" s="78" t="s">
        <v>78</v>
      </c>
      <c r="B70" s="79"/>
      <c r="C70" s="80"/>
      <c r="D70" s="81"/>
      <c r="E70" s="81"/>
      <c r="F70" s="82"/>
    </row>
    <row r="71" spans="1:6" ht="14.7" thickBot="1" x14ac:dyDescent="0.55000000000000004">
      <c r="A71" s="83" t="s">
        <v>79</v>
      </c>
      <c r="B71" s="84"/>
      <c r="C71" s="85"/>
      <c r="D71" s="86"/>
      <c r="E71" s="81"/>
      <c r="F71" s="82"/>
    </row>
    <row r="72" spans="1:6" ht="14.7" thickBot="1" x14ac:dyDescent="0.55000000000000004">
      <c r="A72" s="87" t="s">
        <v>80</v>
      </c>
      <c r="B72" s="88"/>
      <c r="C72" s="88"/>
      <c r="D72" s="88"/>
      <c r="E72" s="88"/>
      <c r="F72" s="89"/>
    </row>
  </sheetData>
  <mergeCells count="84">
    <mergeCell ref="A70:B70"/>
    <mergeCell ref="C70:F70"/>
    <mergeCell ref="A71:B71"/>
    <mergeCell ref="C71:F71"/>
    <mergeCell ref="A72:F72"/>
    <mergeCell ref="A66:B66"/>
    <mergeCell ref="D66:F66"/>
    <mergeCell ref="A67:B67"/>
    <mergeCell ref="D67:F67"/>
    <mergeCell ref="A68:F68"/>
    <mergeCell ref="A69:F69"/>
    <mergeCell ref="A63:B63"/>
    <mergeCell ref="D63:F63"/>
    <mergeCell ref="A64:B64"/>
    <mergeCell ref="D64:F64"/>
    <mergeCell ref="A65:B65"/>
    <mergeCell ref="D65:F65"/>
    <mergeCell ref="A60:B60"/>
    <mergeCell ref="D60:F60"/>
    <mergeCell ref="A61:B61"/>
    <mergeCell ref="D61:F61"/>
    <mergeCell ref="A62:B62"/>
    <mergeCell ref="D62:F62"/>
    <mergeCell ref="A57:B57"/>
    <mergeCell ref="D57:F57"/>
    <mergeCell ref="A58:B58"/>
    <mergeCell ref="D58:F58"/>
    <mergeCell ref="A59:B59"/>
    <mergeCell ref="D59:F59"/>
    <mergeCell ref="A51:F51"/>
    <mergeCell ref="B52:C52"/>
    <mergeCell ref="B53:C53"/>
    <mergeCell ref="B54:C54"/>
    <mergeCell ref="A55:E55"/>
    <mergeCell ref="A56:B56"/>
    <mergeCell ref="D56:F56"/>
    <mergeCell ref="A45:F45"/>
    <mergeCell ref="B46:C46"/>
    <mergeCell ref="B47:C47"/>
    <mergeCell ref="B48:C48"/>
    <mergeCell ref="A49:F49"/>
    <mergeCell ref="B50:C50"/>
    <mergeCell ref="B39:C39"/>
    <mergeCell ref="B40:C40"/>
    <mergeCell ref="B41:C41"/>
    <mergeCell ref="A42:F42"/>
    <mergeCell ref="B43:C43"/>
    <mergeCell ref="B44:C44"/>
    <mergeCell ref="B32:C32"/>
    <mergeCell ref="B33:C33"/>
    <mergeCell ref="B35:C35"/>
    <mergeCell ref="A36:F36"/>
    <mergeCell ref="B37:C37"/>
    <mergeCell ref="B38:C38"/>
    <mergeCell ref="B22:C22"/>
    <mergeCell ref="B24:C24"/>
    <mergeCell ref="B28:C28"/>
    <mergeCell ref="A29:F29"/>
    <mergeCell ref="B30:C30"/>
    <mergeCell ref="B31:C31"/>
    <mergeCell ref="B14:C14"/>
    <mergeCell ref="A15:F15"/>
    <mergeCell ref="B17:C17"/>
    <mergeCell ref="B18:C18"/>
    <mergeCell ref="B19:C19"/>
    <mergeCell ref="B21:C21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C8:F8"/>
    <mergeCell ref="A9:B9"/>
    <mergeCell ref="C9:F9"/>
    <mergeCell ref="A3:B4"/>
    <mergeCell ref="C3:F4"/>
    <mergeCell ref="A5:B5"/>
    <mergeCell ref="C5:F5"/>
    <mergeCell ref="A6:B6"/>
    <mergeCell ref="C6:F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TompaE</dc:creator>
  <cp:lastModifiedBy>TompaE</cp:lastModifiedBy>
  <dcterms:created xsi:type="dcterms:W3CDTF">2019-03-16T17:23:14Z</dcterms:created>
  <dcterms:modified xsi:type="dcterms:W3CDTF">2019-03-16T18:09:16Z</dcterms:modified>
</cp:coreProperties>
</file>